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10" windowWidth="11475" windowHeight="7830" tabRatio="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<sst xmlns="http://schemas.openxmlformats.org/spreadsheetml/2006/main" count="144" uniqueCount="101">
  <si>
    <t>в том числе</t>
  </si>
  <si>
    <t>Прибыль</t>
  </si>
  <si>
    <t>Убыток</t>
  </si>
  <si>
    <t>Образование</t>
  </si>
  <si>
    <t>Продано товаров несобственного 
производства, тыс.руб.</t>
  </si>
  <si>
    <t>Оборот общественного питания,   тыс.руб.</t>
  </si>
  <si>
    <t>Оборот оптовой торговли,   тыс.руб.</t>
  </si>
  <si>
    <t>Оборот розничной торговли,   тыс.руб.</t>
  </si>
  <si>
    <t>Обрабатывающие производства</t>
  </si>
  <si>
    <t>в том числе по  ОКВЭД</t>
  </si>
  <si>
    <t>Финансовый результат.  тыс.руб.</t>
  </si>
  <si>
    <t>Оборот организаций</t>
  </si>
  <si>
    <t>в том числе по чистым видам экономической деятельности ОКВЭД (промышленность)</t>
  </si>
  <si>
    <t>Среднемесячн. зараб.плата по городу, руб.</t>
  </si>
  <si>
    <t>Строительство</t>
  </si>
  <si>
    <t>получивших:  Прибыль</t>
  </si>
  <si>
    <t xml:space="preserve">                     Убыток</t>
  </si>
  <si>
    <t>Удельный вес предприятий в общем числе организаций</t>
  </si>
  <si>
    <t>Численность работающих
 крупных предприятий по городу   чел.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</si>
  <si>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2"/>
      </rPr>
      <t>период с начала года</t>
    </r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</si>
  <si>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</si>
  <si>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</si>
  <si>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</si>
  <si>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</si>
  <si>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</si>
  <si>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</si>
  <si>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</si>
  <si>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</si>
  <si>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</si>
  <si>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</si>
  <si>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</si>
  <si>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</si>
  <si>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</si>
  <si>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</si>
  <si>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финансовая и страховая</t>
  </si>
  <si>
    <t>Отгружено товаров собственного  производства, выполнено работ, услуг собственными силами тыс.руб.
(по хозяйственным ОКВЭД)</t>
  </si>
  <si>
    <t xml:space="preserve">Строительство </t>
  </si>
  <si>
    <t>Объем инвестиций в основной капитал</t>
  </si>
  <si>
    <t>Добыча полезных ископаемых</t>
  </si>
  <si>
    <t>Добыча плезных ископаемых</t>
  </si>
  <si>
    <t>Фонд начисленной з/платы</t>
  </si>
  <si>
    <t>(тыс.руб.)</t>
  </si>
  <si>
    <t>на 01.07.2020</t>
  </si>
  <si>
    <t>619575</t>
  </si>
  <si>
    <t>248627</t>
  </si>
  <si>
    <t>-</t>
  </si>
  <si>
    <t>1858</t>
  </si>
  <si>
    <t>10194</t>
  </si>
  <si>
    <t>49826</t>
  </si>
  <si>
    <t>808</t>
  </si>
  <si>
    <t>619705</t>
  </si>
  <si>
    <t>60</t>
  </si>
  <si>
    <t>40</t>
  </si>
  <si>
    <t>27391</t>
  </si>
  <si>
    <t>24962</t>
  </si>
  <si>
    <t>26092</t>
  </si>
  <si>
    <t>25309</t>
  </si>
  <si>
    <t>44855</t>
  </si>
  <si>
    <t>24426</t>
  </si>
  <si>
    <t>21807</t>
  </si>
  <si>
    <t>32739</t>
  </si>
  <si>
    <t>16383</t>
  </si>
  <si>
    <t>24945</t>
  </si>
  <si>
    <t>27816</t>
  </si>
  <si>
    <t>25393</t>
  </si>
  <si>
    <t>17712</t>
  </si>
  <si>
    <t>64</t>
  </si>
  <si>
    <t>532</t>
  </si>
  <si>
    <t>104</t>
  </si>
  <si>
    <t>39</t>
  </si>
  <si>
    <t>46</t>
  </si>
  <si>
    <t>13</t>
  </si>
  <si>
    <t>17</t>
  </si>
  <si>
    <t>27</t>
  </si>
  <si>
    <t>152</t>
  </si>
  <si>
    <t>589</t>
  </si>
  <si>
    <t>7</t>
  </si>
  <si>
    <t>Итоги СЭР Слободского района за первое полугодие 2021 года (по крупным и средним предприятиям)</t>
  </si>
  <si>
    <t>на 01.07.2021</t>
  </si>
  <si>
    <t>1496435</t>
  </si>
  <si>
    <t>89224</t>
  </si>
  <si>
    <t>316195</t>
  </si>
  <si>
    <t>98776</t>
  </si>
  <si>
    <t>61353</t>
  </si>
  <si>
    <t>719438</t>
  </si>
  <si>
    <t>159732</t>
  </si>
  <si>
    <t>14707</t>
  </si>
  <si>
    <t>94127</t>
  </si>
  <si>
    <t>-25526</t>
  </si>
  <si>
    <t>в % к 2020 году</t>
  </si>
  <si>
    <t>30209</t>
  </si>
  <si>
    <t>24272</t>
  </si>
  <si>
    <t>23330</t>
  </si>
  <si>
    <t>26274</t>
  </si>
  <si>
    <t>3950</t>
  </si>
  <si>
    <t>1081</t>
  </si>
  <si>
    <t>230</t>
  </si>
  <si>
    <t>37</t>
  </si>
  <si>
    <t>948</t>
  </si>
  <si>
    <t>649175</t>
  </si>
  <si>
    <t>164986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</si>
</sst>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_-* #,##0.0_р_._-;\-* #,##0.0_р_._-;_-* &quot;-&quot;??_р_._-;_-@_-"/>
    <numFmt numFmtId="180" formatCode="_-* #,##0_р_._-;\-* #,##0_р_._-;_-* &quot;-&quot;??_р_._-;_-@_-"/>
    <numFmt numFmtId="181" formatCode="0.000000000"/>
    <numFmt numFmtId="182" formatCode="0.0000000000"/>
    <numFmt numFmtId="183" formatCode="0.00000000000"/>
    <numFmt numFmtId="184" formatCode="#,##0.0"/>
    <numFmt numFmtId="185" formatCode="#,##0.000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22">
      <selection activeCell="A43" sqref="A43:D43"/>
    </sheetView>
  </sheetViews>
  <sheetFormatPr defaultColWidth="9.00390625" defaultRowHeight="12.75"/>
  <cols>
    <col min="1" max="1" width="41.375" style="2" customWidth="1"/>
    <col min="2" max="2" width="14.125" style="2" customWidth="1"/>
    <col min="3" max="3" width="13.25390625" style="2" customWidth="1"/>
    <col min="4" max="4" width="22.75390625" style="2" customWidth="1"/>
    <col min="5" max="5" width="13.75390625" style="2" customWidth="1"/>
    <col min="6" max="16384" width="9.125" style="2" customWidth="1"/>
  </cols>
  <sheetData>
    <row r="1" spans="1:5" ht="14.25" customHeight="1">
      <c r="A1" s="37" t="s">
        <v>77</v>
      </c>
      <c r="B1" s="38"/>
      <c r="C1" s="38"/>
      <c r="D1" s="38"/>
      <c r="E1" s="38"/>
    </row>
    <row r="2" spans="1:4" ht="12.75">
      <c r="A2" s="34" t="s">
        <v>19</v>
      </c>
      <c r="B2" s="34"/>
      <c r="C2" s="34"/>
      <c r="D2" s="9" t="s">
        <v>41</v>
      </c>
    </row>
    <row r="3" spans="1:4" ht="12.75" customHeight="1">
      <c r="A3" s="3"/>
      <c r="B3" s="35" t="s">
        <v>42</v>
      </c>
      <c r="C3" s="35" t="s">
        <v>78</v>
      </c>
      <c r="D3" s="7"/>
    </row>
    <row r="4" spans="1:4" ht="12" customHeight="1">
      <c r="A4" s="3"/>
      <c r="B4" s="36"/>
      <c r="C4" s="36"/>
      <c r="D4" s="8" t="s">
        <v>89</v>
      </c>
    </row>
    <row r="5" spans="1:4" ht="12" customHeight="1">
      <c r="A5" s="3" t="s">
        <v>11</v>
      </c>
      <c r="B5" s="18">
        <v>2215872</v>
      </c>
      <c r="C5" s="17">
        <v>2370258</v>
      </c>
      <c r="D5" s="19">
        <f>C5/B5*100</f>
        <v>106.96727969846633</v>
      </c>
    </row>
    <row r="6" spans="1:4" ht="12" customHeight="1">
      <c r="A6" s="1"/>
      <c r="B6" s="20"/>
      <c r="C6" s="3"/>
      <c r="D6" s="19"/>
    </row>
    <row r="7" spans="1:4" ht="52.5" customHeight="1">
      <c r="A7" s="6" t="s">
        <v>35</v>
      </c>
      <c r="B7" s="21" t="s">
        <v>79</v>
      </c>
      <c r="C7" s="17">
        <v>1586774</v>
      </c>
      <c r="D7" s="19">
        <f aca="true" t="shared" si="0" ref="D7:D67">C7/B7*100</f>
        <v>106.03694781263468</v>
      </c>
    </row>
    <row r="8" spans="1:4" ht="12.75">
      <c r="A8" s="1"/>
      <c r="B8" s="11"/>
      <c r="C8" s="3"/>
      <c r="D8" s="19"/>
    </row>
    <row r="9" spans="1:4" ht="37.5" customHeight="1">
      <c r="A9" s="5" t="s">
        <v>12</v>
      </c>
      <c r="B9" s="22"/>
      <c r="C9" s="3"/>
      <c r="D9" s="19"/>
    </row>
    <row r="10" spans="1:4" ht="21" customHeight="1">
      <c r="A10" s="23" t="s">
        <v>38</v>
      </c>
      <c r="B10" s="12" t="s">
        <v>80</v>
      </c>
      <c r="C10" s="17">
        <v>92591</v>
      </c>
      <c r="D10" s="19">
        <f t="shared" si="0"/>
        <v>103.77364834573658</v>
      </c>
    </row>
    <row r="11" spans="1:4" ht="25.5" customHeight="1">
      <c r="A11" s="23" t="s">
        <v>21</v>
      </c>
      <c r="B11" s="21" t="s">
        <v>81</v>
      </c>
      <c r="C11" s="17">
        <v>396355</v>
      </c>
      <c r="D11" s="19">
        <f t="shared" si="0"/>
        <v>125.35144451999558</v>
      </c>
    </row>
    <row r="12" spans="1:4" ht="12.75">
      <c r="A12" s="23" t="s">
        <v>8</v>
      </c>
      <c r="B12" s="21" t="s">
        <v>43</v>
      </c>
      <c r="C12" s="17">
        <v>783285</v>
      </c>
      <c r="D12" s="19">
        <f t="shared" si="0"/>
        <v>126.42295121655974</v>
      </c>
    </row>
    <row r="13" spans="1:4" ht="28.5" customHeight="1">
      <c r="A13" s="23" t="s">
        <v>22</v>
      </c>
      <c r="B13" s="21" t="s">
        <v>82</v>
      </c>
      <c r="C13" s="17">
        <v>113741</v>
      </c>
      <c r="D13" s="19">
        <f t="shared" si="0"/>
        <v>115.15044140276991</v>
      </c>
    </row>
    <row r="14" spans="1:4" ht="39" customHeight="1">
      <c r="A14" s="23" t="s">
        <v>20</v>
      </c>
      <c r="B14" s="21"/>
      <c r="C14" s="3"/>
      <c r="D14" s="19"/>
    </row>
    <row r="15" spans="1:4" ht="13.5" customHeight="1">
      <c r="A15" s="24" t="s">
        <v>36</v>
      </c>
      <c r="B15" s="21" t="s">
        <v>44</v>
      </c>
      <c r="C15" s="17">
        <v>46361</v>
      </c>
      <c r="D15" s="19">
        <f t="shared" si="0"/>
        <v>18.64680827102447</v>
      </c>
    </row>
    <row r="16" spans="1:4" ht="25.5">
      <c r="A16" s="23" t="s">
        <v>23</v>
      </c>
      <c r="B16" s="21" t="s">
        <v>83</v>
      </c>
      <c r="C16" s="17">
        <v>34666</v>
      </c>
      <c r="D16" s="19">
        <f t="shared" si="0"/>
        <v>56.502534513389726</v>
      </c>
    </row>
    <row r="17" spans="1:4" ht="12.75">
      <c r="A17" s="23" t="s">
        <v>24</v>
      </c>
      <c r="B17" s="21" t="s">
        <v>45</v>
      </c>
      <c r="C17" s="21" t="s">
        <v>45</v>
      </c>
      <c r="D17" s="32" t="s">
        <v>45</v>
      </c>
    </row>
    <row r="18" spans="1:4" ht="25.5">
      <c r="A18" s="23" t="s">
        <v>25</v>
      </c>
      <c r="B18" s="21" t="s">
        <v>45</v>
      </c>
      <c r="C18" s="17">
        <v>4438</v>
      </c>
      <c r="D18" s="32" t="s">
        <v>45</v>
      </c>
    </row>
    <row r="19" spans="1:4" ht="12.75">
      <c r="A19" s="23" t="s">
        <v>26</v>
      </c>
      <c r="B19" s="21"/>
      <c r="C19" s="17"/>
      <c r="D19" s="33"/>
    </row>
    <row r="20" spans="1:4" ht="25.5">
      <c r="A20" s="23" t="s">
        <v>27</v>
      </c>
      <c r="B20" s="21" t="s">
        <v>45</v>
      </c>
      <c r="C20" s="17">
        <v>20290</v>
      </c>
      <c r="D20" s="32" t="s">
        <v>45</v>
      </c>
    </row>
    <row r="21" spans="1:4" ht="25.5">
      <c r="A21" s="23" t="s">
        <v>28</v>
      </c>
      <c r="B21" s="21"/>
      <c r="C21" s="17"/>
      <c r="D21" s="19"/>
    </row>
    <row r="22" spans="1:4" ht="25.5">
      <c r="A22" s="23" t="s">
        <v>29</v>
      </c>
      <c r="B22" s="21"/>
      <c r="C22" s="17"/>
      <c r="D22" s="19"/>
    </row>
    <row r="23" spans="1:4" ht="25.5" customHeight="1">
      <c r="A23" s="23" t="s">
        <v>30</v>
      </c>
      <c r="B23" s="21" t="s">
        <v>46</v>
      </c>
      <c r="C23" s="17">
        <v>1957</v>
      </c>
      <c r="D23" s="19">
        <f t="shared" si="0"/>
        <v>105.32831001076426</v>
      </c>
    </row>
    <row r="24" spans="1:4" ht="12.75">
      <c r="A24" s="23" t="s">
        <v>3</v>
      </c>
      <c r="B24" s="21" t="s">
        <v>47</v>
      </c>
      <c r="C24" s="17">
        <v>16602</v>
      </c>
      <c r="D24" s="19">
        <f t="shared" si="0"/>
        <v>162.86050618010594</v>
      </c>
    </row>
    <row r="25" spans="1:4" ht="25.5">
      <c r="A25" s="23" t="s">
        <v>31</v>
      </c>
      <c r="B25" s="21" t="s">
        <v>48</v>
      </c>
      <c r="C25" s="17">
        <v>75338</v>
      </c>
      <c r="D25" s="19">
        <f t="shared" si="0"/>
        <v>151.20218359892425</v>
      </c>
    </row>
    <row r="26" spans="1:4" ht="25.5">
      <c r="A26" s="23" t="s">
        <v>32</v>
      </c>
      <c r="B26" s="21" t="s">
        <v>49</v>
      </c>
      <c r="C26" s="17">
        <v>1150</v>
      </c>
      <c r="D26" s="19">
        <f t="shared" si="0"/>
        <v>142.32673267326732</v>
      </c>
    </row>
    <row r="27" spans="1:4" ht="12.75">
      <c r="A27" s="23" t="s">
        <v>33</v>
      </c>
      <c r="B27" s="21"/>
      <c r="C27" s="17"/>
      <c r="D27" s="19"/>
    </row>
    <row r="28" spans="1:4" ht="25.5" customHeight="1">
      <c r="A28" s="5" t="s">
        <v>4</v>
      </c>
      <c r="B28" s="21" t="s">
        <v>84</v>
      </c>
      <c r="C28" s="17">
        <v>783485</v>
      </c>
      <c r="D28" s="19">
        <f t="shared" si="0"/>
        <v>108.90236545748209</v>
      </c>
    </row>
    <row r="29" spans="1:4" ht="12.75">
      <c r="A29" s="1"/>
      <c r="B29" s="12"/>
      <c r="C29" s="17"/>
      <c r="D29" s="19"/>
    </row>
    <row r="30" spans="1:4" ht="12.75" customHeight="1">
      <c r="A30" s="5" t="s">
        <v>7</v>
      </c>
      <c r="B30" s="21" t="s">
        <v>50</v>
      </c>
      <c r="C30" s="17">
        <v>729174</v>
      </c>
      <c r="D30" s="19">
        <f t="shared" si="0"/>
        <v>117.66469529856948</v>
      </c>
    </row>
    <row r="31" spans="1:4" ht="11.25" customHeight="1">
      <c r="A31" s="1"/>
      <c r="B31" s="13"/>
      <c r="C31" s="17"/>
      <c r="D31" s="19"/>
    </row>
    <row r="32" spans="1:4" ht="12.75">
      <c r="A32" s="5" t="s">
        <v>6</v>
      </c>
      <c r="B32" s="21" t="s">
        <v>85</v>
      </c>
      <c r="C32" s="17">
        <v>147381</v>
      </c>
      <c r="D32" s="19">
        <f t="shared" si="0"/>
        <v>92.26767335286605</v>
      </c>
    </row>
    <row r="33" spans="1:4" ht="11.25" customHeight="1">
      <c r="A33" s="1"/>
      <c r="B33" s="12"/>
      <c r="C33" s="17"/>
      <c r="D33" s="19"/>
    </row>
    <row r="34" spans="1:4" ht="12.75">
      <c r="A34" s="4" t="s">
        <v>5</v>
      </c>
      <c r="B34" s="21" t="s">
        <v>86</v>
      </c>
      <c r="C34" s="17">
        <v>21703</v>
      </c>
      <c r="D34" s="19">
        <f t="shared" si="0"/>
        <v>147.56918474195962</v>
      </c>
    </row>
    <row r="35" spans="1:4" ht="8.25" customHeight="1">
      <c r="A35" s="4"/>
      <c r="B35" s="13"/>
      <c r="C35" s="17"/>
      <c r="D35" s="19"/>
    </row>
    <row r="36" spans="1:4" ht="12.75">
      <c r="A36" s="4" t="s">
        <v>10</v>
      </c>
      <c r="B36" s="10">
        <v>68601</v>
      </c>
      <c r="C36" s="17">
        <v>165526</v>
      </c>
      <c r="D36" s="19">
        <f t="shared" si="0"/>
        <v>241.28802787131383</v>
      </c>
    </row>
    <row r="37" spans="1:4" ht="12.75">
      <c r="A37" s="3" t="s">
        <v>0</v>
      </c>
      <c r="B37" s="14"/>
      <c r="C37" s="17"/>
      <c r="D37" s="19"/>
    </row>
    <row r="38" spans="1:4" ht="12.75">
      <c r="A38" s="3" t="s">
        <v>1</v>
      </c>
      <c r="B38" s="11" t="s">
        <v>87</v>
      </c>
      <c r="C38" s="17">
        <v>169912</v>
      </c>
      <c r="D38" s="19">
        <f t="shared" si="0"/>
        <v>180.51356146482945</v>
      </c>
    </row>
    <row r="39" spans="1:4" ht="12.75">
      <c r="A39" s="3" t="s">
        <v>2</v>
      </c>
      <c r="B39" s="11" t="s">
        <v>88</v>
      </c>
      <c r="C39" s="17">
        <v>-4386</v>
      </c>
      <c r="D39" s="19">
        <f t="shared" si="0"/>
        <v>17.182480608007523</v>
      </c>
    </row>
    <row r="40" spans="1:4" ht="25.5">
      <c r="A40" s="5" t="s">
        <v>17</v>
      </c>
      <c r="B40" s="11"/>
      <c r="C40" s="17"/>
      <c r="D40" s="19"/>
    </row>
    <row r="41" spans="1:4" ht="12.75">
      <c r="A41" s="25" t="s">
        <v>15</v>
      </c>
      <c r="B41" s="11" t="s">
        <v>51</v>
      </c>
      <c r="C41" s="17">
        <v>80</v>
      </c>
      <c r="D41" s="19">
        <f t="shared" si="0"/>
        <v>133.33333333333331</v>
      </c>
    </row>
    <row r="42" spans="1:4" ht="12.75">
      <c r="A42" s="3" t="s">
        <v>16</v>
      </c>
      <c r="B42" s="11" t="s">
        <v>52</v>
      </c>
      <c r="C42" s="17">
        <v>20</v>
      </c>
      <c r="D42" s="19">
        <f t="shared" si="0"/>
        <v>50</v>
      </c>
    </row>
    <row r="43" spans="1:4" ht="12.75">
      <c r="A43" s="39" t="s">
        <v>37</v>
      </c>
      <c r="B43" s="11" t="s">
        <v>100</v>
      </c>
      <c r="C43" s="40">
        <v>205558</v>
      </c>
      <c r="D43" s="19">
        <f t="shared" si="0"/>
        <v>124.59117743323675</v>
      </c>
    </row>
    <row r="44" spans="1:4" ht="12.75">
      <c r="A44" s="3"/>
      <c r="B44" s="14"/>
      <c r="C44" s="17"/>
      <c r="D44" s="19"/>
    </row>
    <row r="45" spans="1:4" ht="27" customHeight="1">
      <c r="A45" s="5" t="s">
        <v>13</v>
      </c>
      <c r="B45" s="26" t="s">
        <v>53</v>
      </c>
      <c r="C45" s="17">
        <v>30103</v>
      </c>
      <c r="D45" s="19">
        <f t="shared" si="0"/>
        <v>109.90106239275674</v>
      </c>
    </row>
    <row r="46" spans="1:4" ht="12.75">
      <c r="A46" s="3"/>
      <c r="B46" s="15"/>
      <c r="C46" s="17"/>
      <c r="D46" s="19"/>
    </row>
    <row r="47" spans="1:4" ht="12.75">
      <c r="A47" s="5" t="s">
        <v>9</v>
      </c>
      <c r="B47" s="15"/>
      <c r="C47" s="17"/>
      <c r="D47" s="19"/>
    </row>
    <row r="48" spans="1:4" ht="12.75">
      <c r="A48" s="27" t="s">
        <v>39</v>
      </c>
      <c r="B48" s="16" t="s">
        <v>54</v>
      </c>
      <c r="C48" s="17">
        <v>28105</v>
      </c>
      <c r="D48" s="19">
        <f t="shared" si="0"/>
        <v>112.59113853056645</v>
      </c>
    </row>
    <row r="49" spans="1:4" ht="27" customHeight="1">
      <c r="A49" s="27" t="s">
        <v>21</v>
      </c>
      <c r="B49" s="28" t="s">
        <v>55</v>
      </c>
      <c r="C49" s="17">
        <v>28246</v>
      </c>
      <c r="D49" s="19">
        <f t="shared" si="0"/>
        <v>108.25540395523532</v>
      </c>
    </row>
    <row r="50" spans="1:4" ht="12.75">
      <c r="A50" s="27" t="s">
        <v>8</v>
      </c>
      <c r="B50" s="28" t="s">
        <v>90</v>
      </c>
      <c r="C50" s="17">
        <v>34288</v>
      </c>
      <c r="D50" s="19">
        <f t="shared" si="0"/>
        <v>113.50259856334206</v>
      </c>
    </row>
    <row r="51" spans="1:4" ht="25.5">
      <c r="A51" s="27" t="s">
        <v>22</v>
      </c>
      <c r="B51" s="28" t="s">
        <v>56</v>
      </c>
      <c r="C51" s="17">
        <v>26630</v>
      </c>
      <c r="D51" s="19">
        <f t="shared" si="0"/>
        <v>105.21948713896244</v>
      </c>
    </row>
    <row r="52" spans="1:4" ht="38.25">
      <c r="A52" s="27" t="s">
        <v>20</v>
      </c>
      <c r="B52" s="29"/>
      <c r="C52" s="17"/>
      <c r="D52" s="19"/>
    </row>
    <row r="53" spans="1:4" ht="12.75">
      <c r="A53" s="27" t="s">
        <v>14</v>
      </c>
      <c r="B53" s="29" t="s">
        <v>57</v>
      </c>
      <c r="C53" s="17">
        <v>39955</v>
      </c>
      <c r="D53" s="19">
        <f t="shared" si="0"/>
        <v>89.07591126964664</v>
      </c>
    </row>
    <row r="54" spans="1:4" ht="25.5">
      <c r="A54" s="27" t="s">
        <v>23</v>
      </c>
      <c r="B54" s="28" t="s">
        <v>91</v>
      </c>
      <c r="C54" s="17">
        <v>27095</v>
      </c>
      <c r="D54" s="19">
        <f t="shared" si="0"/>
        <v>111.6306855636124</v>
      </c>
    </row>
    <row r="55" spans="1:4" ht="12.75">
      <c r="A55" s="27" t="s">
        <v>24</v>
      </c>
      <c r="B55" s="28" t="s">
        <v>58</v>
      </c>
      <c r="C55" s="17">
        <v>26232</v>
      </c>
      <c r="D55" s="19">
        <f t="shared" si="0"/>
        <v>107.39376074674527</v>
      </c>
    </row>
    <row r="56" spans="1:4" ht="25.5">
      <c r="A56" s="27" t="s">
        <v>25</v>
      </c>
      <c r="B56" s="28" t="s">
        <v>59</v>
      </c>
      <c r="C56" s="17">
        <v>26140</v>
      </c>
      <c r="D56" s="19">
        <f t="shared" si="0"/>
        <v>119.86976658871005</v>
      </c>
    </row>
    <row r="57" spans="1:4" ht="12.75">
      <c r="A57" s="27" t="s">
        <v>26</v>
      </c>
      <c r="B57" s="29"/>
      <c r="C57" s="17"/>
      <c r="D57" s="19"/>
    </row>
    <row r="58" spans="1:4" ht="12.75">
      <c r="A58" s="27" t="s">
        <v>34</v>
      </c>
      <c r="B58" s="28" t="s">
        <v>60</v>
      </c>
      <c r="C58" s="17">
        <v>33047</v>
      </c>
      <c r="D58" s="19">
        <f t="shared" si="0"/>
        <v>100.94077400042762</v>
      </c>
    </row>
    <row r="59" spans="1:4" ht="25.5">
      <c r="A59" s="27" t="s">
        <v>27</v>
      </c>
      <c r="B59" s="28" t="s">
        <v>92</v>
      </c>
      <c r="C59" s="17">
        <v>23073</v>
      </c>
      <c r="D59" s="19">
        <f t="shared" si="0"/>
        <v>98.8984140591513</v>
      </c>
    </row>
    <row r="60" spans="1:4" ht="25.5">
      <c r="A60" s="27" t="s">
        <v>28</v>
      </c>
      <c r="B60" s="29"/>
      <c r="C60" s="17"/>
      <c r="D60" s="19"/>
    </row>
    <row r="61" spans="1:4" ht="25.5">
      <c r="A61" s="27" t="s">
        <v>29</v>
      </c>
      <c r="B61" s="28" t="s">
        <v>61</v>
      </c>
      <c r="C61" s="17">
        <v>18442</v>
      </c>
      <c r="D61" s="19">
        <f t="shared" si="0"/>
        <v>112.56790575596656</v>
      </c>
    </row>
    <row r="62" spans="1:4" ht="22.5" customHeight="1">
      <c r="A62" s="27" t="s">
        <v>30</v>
      </c>
      <c r="B62" s="28" t="s">
        <v>62</v>
      </c>
      <c r="C62" s="17">
        <v>27624</v>
      </c>
      <c r="D62" s="19">
        <f t="shared" si="0"/>
        <v>110.73962717979555</v>
      </c>
    </row>
    <row r="63" spans="1:4" ht="13.5" customHeight="1">
      <c r="A63" s="27" t="s">
        <v>3</v>
      </c>
      <c r="B63" s="28" t="s">
        <v>93</v>
      </c>
      <c r="C63" s="17">
        <v>30237</v>
      </c>
      <c r="D63" s="19">
        <f t="shared" si="0"/>
        <v>115.08335236355332</v>
      </c>
    </row>
    <row r="64" spans="1:4" ht="26.25" customHeight="1">
      <c r="A64" s="27" t="s">
        <v>31</v>
      </c>
      <c r="B64" s="28" t="s">
        <v>63</v>
      </c>
      <c r="C64" s="17">
        <v>28229</v>
      </c>
      <c r="D64" s="19">
        <f t="shared" si="0"/>
        <v>101.48475697440323</v>
      </c>
    </row>
    <row r="65" spans="1:4" ht="25.5">
      <c r="A65" s="27" t="s">
        <v>32</v>
      </c>
      <c r="B65" s="28" t="s">
        <v>64</v>
      </c>
      <c r="C65" s="17">
        <v>25427</v>
      </c>
      <c r="D65" s="19">
        <f t="shared" si="0"/>
        <v>100.13389516795968</v>
      </c>
    </row>
    <row r="66" spans="1:4" ht="12.75">
      <c r="A66" s="27" t="s">
        <v>33</v>
      </c>
      <c r="B66" s="28" t="s">
        <v>65</v>
      </c>
      <c r="C66" s="17">
        <v>17053</v>
      </c>
      <c r="D66" s="19">
        <f t="shared" si="0"/>
        <v>96.2793586269196</v>
      </c>
    </row>
    <row r="67" spans="1:4" ht="27" customHeight="1">
      <c r="A67" s="5" t="s">
        <v>18</v>
      </c>
      <c r="B67" s="28" t="s">
        <v>94</v>
      </c>
      <c r="C67" s="17">
        <v>3945</v>
      </c>
      <c r="D67" s="19">
        <f t="shared" si="0"/>
        <v>99.87341772151899</v>
      </c>
    </row>
    <row r="68" spans="1:4" ht="12.75">
      <c r="A68" s="3"/>
      <c r="B68" s="15"/>
      <c r="C68" s="17"/>
      <c r="D68" s="19"/>
    </row>
    <row r="69" spans="1:4" ht="12.75">
      <c r="A69" s="5" t="s">
        <v>9</v>
      </c>
      <c r="B69" s="15"/>
      <c r="C69" s="17"/>
      <c r="D69" s="19"/>
    </row>
    <row r="70" spans="1:4" ht="12.75">
      <c r="A70" s="27" t="s">
        <v>38</v>
      </c>
      <c r="B70" s="16" t="s">
        <v>66</v>
      </c>
      <c r="C70" s="17">
        <v>64</v>
      </c>
      <c r="D70" s="19">
        <f aca="true" t="shared" si="1" ref="D70:D89">C70/B70*100</f>
        <v>100</v>
      </c>
    </row>
    <row r="71" spans="1:4" ht="25.5">
      <c r="A71" s="27" t="s">
        <v>21</v>
      </c>
      <c r="B71" s="28" t="s">
        <v>67</v>
      </c>
      <c r="C71" s="17">
        <v>503</v>
      </c>
      <c r="D71" s="19">
        <f t="shared" si="1"/>
        <v>94.54887218045113</v>
      </c>
    </row>
    <row r="72" spans="1:4" ht="12.75">
      <c r="A72" s="27" t="s">
        <v>8</v>
      </c>
      <c r="B72" s="28" t="s">
        <v>95</v>
      </c>
      <c r="C72" s="17">
        <v>1091</v>
      </c>
      <c r="D72" s="19">
        <f t="shared" si="1"/>
        <v>100.92506938020351</v>
      </c>
    </row>
    <row r="73" spans="1:4" ht="25.5">
      <c r="A73" s="27" t="s">
        <v>22</v>
      </c>
      <c r="B73" s="28" t="s">
        <v>68</v>
      </c>
      <c r="C73" s="17">
        <v>112</v>
      </c>
      <c r="D73" s="19">
        <f t="shared" si="1"/>
        <v>107.6923076923077</v>
      </c>
    </row>
    <row r="74" spans="1:4" ht="38.25">
      <c r="A74" s="27" t="s">
        <v>20</v>
      </c>
      <c r="B74" s="29"/>
      <c r="C74" s="17"/>
      <c r="D74" s="19"/>
    </row>
    <row r="75" spans="1:4" ht="12.75">
      <c r="A75" s="27" t="s">
        <v>14</v>
      </c>
      <c r="B75" s="29" t="s">
        <v>69</v>
      </c>
      <c r="C75" s="17">
        <v>13</v>
      </c>
      <c r="D75" s="19">
        <f t="shared" si="1"/>
        <v>33.33333333333333</v>
      </c>
    </row>
    <row r="76" spans="1:4" ht="25.5">
      <c r="A76" s="27" t="s">
        <v>23</v>
      </c>
      <c r="B76" s="28" t="s">
        <v>96</v>
      </c>
      <c r="C76" s="17">
        <v>233</v>
      </c>
      <c r="D76" s="19">
        <f t="shared" si="1"/>
        <v>101.30434782608695</v>
      </c>
    </row>
    <row r="77" spans="1:4" ht="12.75">
      <c r="A77" s="27" t="s">
        <v>24</v>
      </c>
      <c r="B77" s="28" t="s">
        <v>70</v>
      </c>
      <c r="C77" s="17">
        <v>44</v>
      </c>
      <c r="D77" s="19">
        <f t="shared" si="1"/>
        <v>95.65217391304348</v>
      </c>
    </row>
    <row r="78" spans="1:4" ht="25.5">
      <c r="A78" s="27" t="s">
        <v>25</v>
      </c>
      <c r="B78" s="28" t="s">
        <v>71</v>
      </c>
      <c r="C78" s="17">
        <v>19</v>
      </c>
      <c r="D78" s="19">
        <f t="shared" si="1"/>
        <v>146.15384615384613</v>
      </c>
    </row>
    <row r="79" spans="1:4" ht="12.75">
      <c r="A79" s="27" t="s">
        <v>26</v>
      </c>
      <c r="B79" s="29"/>
      <c r="C79" s="17"/>
      <c r="D79" s="19"/>
    </row>
    <row r="80" spans="1:4" ht="12.75">
      <c r="A80" s="27" t="s">
        <v>34</v>
      </c>
      <c r="B80" s="28" t="s">
        <v>72</v>
      </c>
      <c r="C80" s="17">
        <v>17</v>
      </c>
      <c r="D80" s="19">
        <f t="shared" si="1"/>
        <v>100</v>
      </c>
    </row>
    <row r="81" spans="1:4" ht="25.5">
      <c r="A81" s="27" t="s">
        <v>27</v>
      </c>
      <c r="B81" s="28" t="s">
        <v>97</v>
      </c>
      <c r="C81" s="17">
        <v>44</v>
      </c>
      <c r="D81" s="19">
        <f t="shared" si="1"/>
        <v>118.91891891891892</v>
      </c>
    </row>
    <row r="82" spans="1:4" ht="25.5">
      <c r="A82" s="27" t="s">
        <v>28</v>
      </c>
      <c r="B82" s="29"/>
      <c r="C82" s="17"/>
      <c r="D82" s="19"/>
    </row>
    <row r="83" spans="1:4" ht="25.5">
      <c r="A83" s="27" t="s">
        <v>29</v>
      </c>
      <c r="B83" s="28" t="s">
        <v>73</v>
      </c>
      <c r="C83" s="17">
        <v>27</v>
      </c>
      <c r="D83" s="19">
        <f t="shared" si="1"/>
        <v>100</v>
      </c>
    </row>
    <row r="84" spans="1:4" ht="24" customHeight="1">
      <c r="A84" s="27" t="s">
        <v>30</v>
      </c>
      <c r="B84" s="28" t="s">
        <v>74</v>
      </c>
      <c r="C84" s="17">
        <v>148</v>
      </c>
      <c r="D84" s="19">
        <f t="shared" si="1"/>
        <v>97.36842105263158</v>
      </c>
    </row>
    <row r="85" spans="1:4" ht="12.75">
      <c r="A85" s="27" t="s">
        <v>3</v>
      </c>
      <c r="B85" s="28" t="s">
        <v>98</v>
      </c>
      <c r="C85" s="17">
        <v>969</v>
      </c>
      <c r="D85" s="19">
        <f t="shared" si="1"/>
        <v>102.21518987341771</v>
      </c>
    </row>
    <row r="86" spans="1:4" ht="25.5">
      <c r="A86" s="27" t="s">
        <v>31</v>
      </c>
      <c r="B86" s="28" t="s">
        <v>75</v>
      </c>
      <c r="C86" s="17">
        <v>587</v>
      </c>
      <c r="D86" s="19">
        <f t="shared" si="1"/>
        <v>99.66044142614601</v>
      </c>
    </row>
    <row r="87" spans="1:4" ht="25.5">
      <c r="A87" s="27" t="s">
        <v>32</v>
      </c>
      <c r="B87" s="28" t="s">
        <v>66</v>
      </c>
      <c r="C87" s="17">
        <v>67</v>
      </c>
      <c r="D87" s="19">
        <f t="shared" si="1"/>
        <v>104.6875</v>
      </c>
    </row>
    <row r="88" spans="1:4" ht="12.75">
      <c r="A88" s="27" t="s">
        <v>33</v>
      </c>
      <c r="B88" s="28" t="s">
        <v>76</v>
      </c>
      <c r="C88" s="17">
        <v>6</v>
      </c>
      <c r="D88" s="19">
        <f t="shared" si="1"/>
        <v>85.71428571428571</v>
      </c>
    </row>
    <row r="89" spans="1:4" ht="12.75">
      <c r="A89" s="30" t="s">
        <v>40</v>
      </c>
      <c r="B89" s="31" t="s">
        <v>99</v>
      </c>
      <c r="C89" s="17">
        <v>712464</v>
      </c>
      <c r="D89" s="19">
        <f t="shared" si="1"/>
        <v>109.74914314322024</v>
      </c>
    </row>
  </sheetData>
  <sheetProtection/>
  <mergeCells count="4">
    <mergeCell ref="A2:C2"/>
    <mergeCell ref="B3:B4"/>
    <mergeCell ref="C3:C4"/>
    <mergeCell ref="A1:E1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АшихминаСА</cp:lastModifiedBy>
  <cp:lastPrinted>2020-08-28T05:18:36Z</cp:lastPrinted>
  <dcterms:created xsi:type="dcterms:W3CDTF">2004-02-24T11:01:00Z</dcterms:created>
  <dcterms:modified xsi:type="dcterms:W3CDTF">2021-09-03T08:16:13Z</dcterms:modified>
  <cp:category/>
  <cp:version/>
  <cp:contentType/>
  <cp:contentStatus/>
</cp:coreProperties>
</file>