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210" windowWidth="11475" windowHeight="7830" tabRatio="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<sst xmlns="http://schemas.openxmlformats.org/spreadsheetml/2006/main" count="84" uniqueCount="48">
  <si>
    <t>в том числе</t>
  </si>
  <si>
    <t>Прибыль</t>
  </si>
  <si>
    <t>Убыток</t>
  </si>
  <si>
    <t>Образование</t>
  </si>
  <si>
    <t>Продано товаров несобственного 
производства, тыс.руб.</t>
  </si>
  <si>
    <t>Оборот общественного питания,   тыс.руб.</t>
  </si>
  <si>
    <t>Оборот оптовой торговли,   тыс.руб.</t>
  </si>
  <si>
    <t>Оборот розничной торговли,   тыс.руб.</t>
  </si>
  <si>
    <t>Обрабатывающие производства</t>
  </si>
  <si>
    <t>в том числе по  ОКВЭД</t>
  </si>
  <si>
    <t>Финансовый результат.  тыс.руб.</t>
  </si>
  <si>
    <t>Оборот организаций</t>
  </si>
  <si>
    <t>в том числе по чистым видам экономической деятельности ОКВЭД (промышленность)</t>
  </si>
  <si>
    <t>Среднемесячн. зараб.плата по городу, руб.</t>
  </si>
  <si>
    <t>Строительство</t>
  </si>
  <si>
    <t>получивших:  Прибыль</t>
  </si>
  <si>
    <t xml:space="preserve">                     Убыток</t>
  </si>
  <si>
    <t>Удельный вес предприятий в общем числе организаций</t>
  </si>
  <si>
    <t>Численность работающих
 крупных предприятий по городу   чел.</t>
  </si>
  <si>
    <r>
      <t xml:space="preserve">                                                                                                                                                                                              </t>
    </r>
    <r>
      <rPr>
        <sz val="10"/>
        <rFont val="Arial Cyr"/>
        <family val="2"/>
      </rPr>
      <t>период с начала года</t>
    </r>
  </si>
  <si>
    <t>Водоснабжение; водоотведение, организация сбора и утилизации отходов, деятельность по ликвидации загрязнений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</si>
  <si>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</si>
  <si>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</si>
  <si>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</si>
  <si>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</si>
  <si>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</si>
  <si>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</si>
  <si>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</si>
  <si>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</si>
  <si>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</si>
  <si>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</si>
  <si>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</si>
  <si>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</si>
  <si>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</si>
  <si>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Деятельность финансовая и страховая</t>
  </si>
  <si>
    <t>Отгружено товаров собственного  производства, выполнено работ, услуг собственными силами тыс.руб.
(по хозяйственным ОКВЭД)</t>
  </si>
  <si>
    <t xml:space="preserve">Строительство </t>
  </si>
  <si>
    <t>Объем инвестиций в основной капитал</t>
  </si>
  <si>
    <t>Добыча полезных ископаемых</t>
  </si>
  <si>
    <t>Добыча плезных ископаемых</t>
  </si>
  <si>
    <t>Фонд начисленной з/платы</t>
  </si>
  <si>
    <t>(тыс.руб.)</t>
  </si>
  <si>
    <t>-</t>
  </si>
  <si>
    <t>на 01.07.2021</t>
  </si>
  <si>
    <t>Итоги СЭР Слободского района за первое полугодие 2022 года (по крупным и средним предприятиям)</t>
  </si>
  <si>
    <t>на 01.07.2022</t>
  </si>
  <si>
    <t>в % к 2021 году</t>
  </si>
  <si>
    <t>7935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</si>
</sst>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_-* #,##0.0_р_._-;\-* #,##0.0_р_._-;_-* &quot;-&quot;??_р_._-;_-@_-"/>
    <numFmt numFmtId="180" formatCode="_-* #,##0_р_._-;\-* #,##0_р_._-;_-* &quot;-&quot;??_р_._-;_-@_-"/>
    <numFmt numFmtId="181" formatCode="0.000000000"/>
    <numFmt numFmtId="182" formatCode="0.0000000000"/>
    <numFmt numFmtId="183" formatCode="0.00000000000"/>
    <numFmt numFmtId="184" formatCode="#,##0.0"/>
    <numFmt numFmtId="185" formatCode="#,##0.000"/>
    <numFmt numFmtId="186" formatCode="#,##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2"/>
    </font>
    <font>
      <sz val="10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173" fontId="0" fillId="0" borderId="14" xfId="0" applyNumberFormat="1" applyFont="1" applyFill="1" applyBorder="1" applyAlignment="1">
      <alignment horizontal="center" vertical="center"/>
    </xf>
    <xf numFmtId="173" fontId="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6" fillId="0" borderId="10" xfId="0" applyFont="1" applyBorder="1" applyAlignment="1">
      <alignment wrapText="1"/>
    </xf>
    <xf numFmtId="49" fontId="0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0" fillId="0" borderId="0" xfId="0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173" fontId="44" fillId="0" borderId="14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zoomScalePageLayoutView="0" workbookViewId="0" topLeftCell="A22">
      <selection activeCell="B39" sqref="B39"/>
    </sheetView>
  </sheetViews>
  <sheetFormatPr defaultColWidth="9.00390625" defaultRowHeight="12.75"/>
  <cols>
    <col min="1" max="1" width="41.375" style="2" customWidth="1"/>
    <col min="2" max="2" width="14.125" style="2" customWidth="1"/>
    <col min="3" max="3" width="13.25390625" style="27" customWidth="1"/>
    <col min="4" max="4" width="22.75390625" style="2" customWidth="1"/>
    <col min="5" max="5" width="13.75390625" style="2" customWidth="1"/>
    <col min="6" max="16384" width="9.125" style="2" customWidth="1"/>
  </cols>
  <sheetData>
    <row r="1" spans="1:5" ht="14.25" customHeight="1">
      <c r="A1" s="32" t="s">
        <v>44</v>
      </c>
      <c r="B1" s="33"/>
      <c r="C1" s="33"/>
      <c r="D1" s="33"/>
      <c r="E1" s="33"/>
    </row>
    <row r="2" spans="1:4" ht="12.75">
      <c r="A2" s="29" t="s">
        <v>19</v>
      </c>
      <c r="B2" s="29"/>
      <c r="C2" s="29"/>
      <c r="D2" s="9" t="s">
        <v>41</v>
      </c>
    </row>
    <row r="3" spans="1:4" ht="12.75" customHeight="1">
      <c r="A3" s="3"/>
      <c r="B3" s="30" t="s">
        <v>43</v>
      </c>
      <c r="C3" s="30" t="s">
        <v>45</v>
      </c>
      <c r="D3" s="7"/>
    </row>
    <row r="4" spans="1:4" ht="12" customHeight="1">
      <c r="A4" s="3"/>
      <c r="B4" s="31"/>
      <c r="C4" s="31"/>
      <c r="D4" s="8" t="s">
        <v>46</v>
      </c>
    </row>
    <row r="5" spans="1:4" ht="12" customHeight="1">
      <c r="A5" s="3" t="s">
        <v>11</v>
      </c>
      <c r="B5" s="13">
        <v>2371144</v>
      </c>
      <c r="C5" s="12">
        <v>2914020</v>
      </c>
      <c r="D5" s="14">
        <f>C5/B5*100</f>
        <v>122.8951088588462</v>
      </c>
    </row>
    <row r="6" spans="1:4" ht="12" customHeight="1">
      <c r="A6" s="1"/>
      <c r="B6" s="15"/>
      <c r="C6" s="26"/>
      <c r="D6" s="14"/>
    </row>
    <row r="7" spans="1:4" ht="52.5" customHeight="1">
      <c r="A7" s="6" t="s">
        <v>35</v>
      </c>
      <c r="B7" s="12">
        <v>1587655</v>
      </c>
      <c r="C7" s="12">
        <v>1971167</v>
      </c>
      <c r="D7" s="14">
        <f aca="true" t="shared" si="0" ref="D7:D26">C7/B7*100</f>
        <v>124.15587769383147</v>
      </c>
    </row>
    <row r="8" spans="1:4" ht="12.75">
      <c r="A8" s="1"/>
      <c r="B8" s="10"/>
      <c r="C8" s="26"/>
      <c r="D8" s="14"/>
    </row>
    <row r="9" spans="1:4" ht="37.5" customHeight="1">
      <c r="A9" s="5" t="s">
        <v>12</v>
      </c>
      <c r="B9" s="17"/>
      <c r="C9" s="26"/>
      <c r="D9" s="14"/>
    </row>
    <row r="10" spans="1:4" ht="21" customHeight="1">
      <c r="A10" s="18" t="s">
        <v>38</v>
      </c>
      <c r="B10" s="12">
        <v>92598</v>
      </c>
      <c r="C10" s="12">
        <v>110922</v>
      </c>
      <c r="D10" s="14">
        <f t="shared" si="0"/>
        <v>119.78876433616277</v>
      </c>
    </row>
    <row r="11" spans="1:4" ht="25.5" customHeight="1">
      <c r="A11" s="18" t="s">
        <v>21</v>
      </c>
      <c r="B11" s="12">
        <v>396392</v>
      </c>
      <c r="C11" s="26">
        <v>434130</v>
      </c>
      <c r="D11" s="14">
        <f t="shared" si="0"/>
        <v>109.52037377141819</v>
      </c>
    </row>
    <row r="12" spans="1:4" ht="12.75">
      <c r="A12" s="18" t="s">
        <v>8</v>
      </c>
      <c r="B12" s="12">
        <v>784187</v>
      </c>
      <c r="C12" s="26">
        <v>983667</v>
      </c>
      <c r="D12" s="14">
        <f t="shared" si="0"/>
        <v>125.4378101141692</v>
      </c>
    </row>
    <row r="13" spans="1:4" ht="28.5" customHeight="1">
      <c r="A13" s="18" t="s">
        <v>22</v>
      </c>
      <c r="B13" s="12">
        <v>113571</v>
      </c>
      <c r="C13" s="26">
        <v>116085</v>
      </c>
      <c r="D13" s="14">
        <f t="shared" si="0"/>
        <v>102.2135932588425</v>
      </c>
    </row>
    <row r="14" spans="1:4" ht="39" customHeight="1">
      <c r="A14" s="18" t="s">
        <v>20</v>
      </c>
      <c r="B14" s="3"/>
      <c r="C14" s="26"/>
      <c r="D14" s="14"/>
    </row>
    <row r="15" spans="1:4" ht="13.5" customHeight="1">
      <c r="A15" s="19" t="s">
        <v>36</v>
      </c>
      <c r="B15" s="12">
        <v>46361</v>
      </c>
      <c r="C15" s="26">
        <v>129330</v>
      </c>
      <c r="D15" s="14">
        <f t="shared" si="0"/>
        <v>278.962921421022</v>
      </c>
    </row>
    <row r="16" spans="1:4" ht="25.5">
      <c r="A16" s="18" t="s">
        <v>23</v>
      </c>
      <c r="B16" s="12">
        <v>34503</v>
      </c>
      <c r="C16" s="26">
        <v>33211</v>
      </c>
      <c r="D16" s="14">
        <f t="shared" si="0"/>
        <v>96.25539808132626</v>
      </c>
    </row>
    <row r="17" spans="1:4" ht="12.75">
      <c r="A17" s="18" t="s">
        <v>24</v>
      </c>
      <c r="B17" s="16" t="s">
        <v>42</v>
      </c>
      <c r="C17" s="23" t="s">
        <v>47</v>
      </c>
      <c r="D17" s="28"/>
    </row>
    <row r="18" spans="1:4" ht="25.5">
      <c r="A18" s="18" t="s">
        <v>25</v>
      </c>
      <c r="B18" s="12">
        <v>4706</v>
      </c>
      <c r="C18" s="12">
        <v>14606</v>
      </c>
      <c r="D18" s="14">
        <f t="shared" si="0"/>
        <v>310.36974075648106</v>
      </c>
    </row>
    <row r="19" spans="1:4" ht="12.75">
      <c r="A19" s="18" t="s">
        <v>26</v>
      </c>
      <c r="B19" s="16"/>
      <c r="C19" s="12"/>
      <c r="D19" s="14"/>
    </row>
    <row r="20" spans="1:4" ht="25.5">
      <c r="A20" s="18" t="s">
        <v>27</v>
      </c>
      <c r="B20" s="12">
        <v>20290</v>
      </c>
      <c r="C20" s="12">
        <v>21429</v>
      </c>
      <c r="D20" s="14">
        <f t="shared" si="0"/>
        <v>105.61360275998028</v>
      </c>
    </row>
    <row r="21" spans="1:4" ht="25.5">
      <c r="A21" s="18" t="s">
        <v>28</v>
      </c>
      <c r="B21" s="16"/>
      <c r="C21" s="12"/>
      <c r="D21" s="14"/>
    </row>
    <row r="22" spans="1:4" ht="25.5">
      <c r="A22" s="18" t="s">
        <v>29</v>
      </c>
      <c r="B22" s="16"/>
      <c r="C22" s="12"/>
      <c r="D22" s="14"/>
    </row>
    <row r="23" spans="1:4" ht="25.5" customHeight="1">
      <c r="A23" s="18" t="s">
        <v>30</v>
      </c>
      <c r="B23" s="12">
        <v>1957</v>
      </c>
      <c r="C23" s="12">
        <v>2110</v>
      </c>
      <c r="D23" s="14">
        <f t="shared" si="0"/>
        <v>107.81808891159939</v>
      </c>
    </row>
    <row r="24" spans="1:4" ht="12.75">
      <c r="A24" s="18" t="s">
        <v>3</v>
      </c>
      <c r="B24" s="12">
        <v>16602</v>
      </c>
      <c r="C24" s="12">
        <v>19009</v>
      </c>
      <c r="D24" s="14">
        <f t="shared" si="0"/>
        <v>114.49825322250331</v>
      </c>
    </row>
    <row r="25" spans="1:4" ht="25.5">
      <c r="A25" s="18" t="s">
        <v>31</v>
      </c>
      <c r="B25" s="12">
        <v>75338</v>
      </c>
      <c r="C25" s="12">
        <v>97236</v>
      </c>
      <c r="D25" s="14">
        <f t="shared" si="0"/>
        <v>129.06634102312248</v>
      </c>
    </row>
    <row r="26" spans="1:4" ht="25.5">
      <c r="A26" s="18" t="s">
        <v>32</v>
      </c>
      <c r="B26" s="12">
        <v>1150</v>
      </c>
      <c r="C26" s="12">
        <v>1498</v>
      </c>
      <c r="D26" s="14">
        <f t="shared" si="0"/>
        <v>130.26086956521738</v>
      </c>
    </row>
    <row r="27" spans="1:4" ht="12.75">
      <c r="A27" s="18" t="s">
        <v>33</v>
      </c>
      <c r="B27" s="12"/>
      <c r="C27" s="12"/>
      <c r="D27" s="14"/>
    </row>
    <row r="28" spans="1:4" ht="25.5" customHeight="1">
      <c r="A28" s="5" t="s">
        <v>4</v>
      </c>
      <c r="B28" s="12">
        <v>783489</v>
      </c>
      <c r="C28" s="12">
        <v>942853</v>
      </c>
      <c r="D28" s="14">
        <f aca="true" t="shared" si="1" ref="D28:D67">C28/B28*100</f>
        <v>120.34029833220376</v>
      </c>
    </row>
    <row r="29" spans="1:4" ht="12.75">
      <c r="A29" s="1"/>
      <c r="B29" s="12"/>
      <c r="C29" s="12"/>
      <c r="D29" s="14"/>
    </row>
    <row r="30" spans="1:4" ht="12.75" customHeight="1">
      <c r="A30" s="5" t="s">
        <v>7</v>
      </c>
      <c r="B30" s="12">
        <v>729169</v>
      </c>
      <c r="C30" s="12">
        <v>894823</v>
      </c>
      <c r="D30" s="14">
        <f t="shared" si="1"/>
        <v>122.71819015893435</v>
      </c>
    </row>
    <row r="31" spans="1:4" ht="11.25" customHeight="1">
      <c r="A31" s="1"/>
      <c r="B31" s="12"/>
      <c r="C31" s="12"/>
      <c r="D31" s="14"/>
    </row>
    <row r="32" spans="1:4" ht="12.75">
      <c r="A32" s="5" t="s">
        <v>6</v>
      </c>
      <c r="B32" s="12">
        <v>147413</v>
      </c>
      <c r="C32" s="12">
        <v>157958</v>
      </c>
      <c r="D32" s="14">
        <f t="shared" si="1"/>
        <v>107.15337181931037</v>
      </c>
    </row>
    <row r="33" spans="1:4" ht="11.25" customHeight="1">
      <c r="A33" s="1"/>
      <c r="B33" s="12"/>
      <c r="C33" s="12"/>
      <c r="D33" s="14"/>
    </row>
    <row r="34" spans="1:4" ht="12.75">
      <c r="A34" s="4" t="s">
        <v>5</v>
      </c>
      <c r="B34" s="12">
        <v>21703</v>
      </c>
      <c r="C34" s="12">
        <v>33830</v>
      </c>
      <c r="D34" s="14">
        <f t="shared" si="1"/>
        <v>155.87706768649497</v>
      </c>
    </row>
    <row r="35" spans="1:4" ht="8.25" customHeight="1">
      <c r="A35" s="4"/>
      <c r="B35" s="12"/>
      <c r="C35" s="12"/>
      <c r="D35" s="14"/>
    </row>
    <row r="36" spans="1:4" ht="12.75">
      <c r="A36" s="34" t="s">
        <v>10</v>
      </c>
      <c r="B36" s="35">
        <v>165469</v>
      </c>
      <c r="C36" s="35">
        <v>134498</v>
      </c>
      <c r="D36" s="36">
        <f t="shared" si="1"/>
        <v>81.2828989115786</v>
      </c>
    </row>
    <row r="37" spans="1:4" ht="12.75">
      <c r="A37" s="37" t="s">
        <v>0</v>
      </c>
      <c r="B37" s="35"/>
      <c r="C37" s="35"/>
      <c r="D37" s="36"/>
    </row>
    <row r="38" spans="1:4" ht="12.75">
      <c r="A38" s="37" t="s">
        <v>1</v>
      </c>
      <c r="B38" s="35">
        <v>169855</v>
      </c>
      <c r="C38" s="35">
        <v>149182</v>
      </c>
      <c r="D38" s="36">
        <f t="shared" si="1"/>
        <v>87.8290306437844</v>
      </c>
    </row>
    <row r="39" spans="1:4" ht="12.75">
      <c r="A39" s="37" t="s">
        <v>2</v>
      </c>
      <c r="B39" s="35">
        <v>-4386</v>
      </c>
      <c r="C39" s="35">
        <v>-14694</v>
      </c>
      <c r="D39" s="36">
        <f t="shared" si="1"/>
        <v>335.0205198358413</v>
      </c>
    </row>
    <row r="40" spans="1:4" ht="25.5">
      <c r="A40" s="38" t="s">
        <v>17</v>
      </c>
      <c r="B40" s="35"/>
      <c r="C40" s="35"/>
      <c r="D40" s="36"/>
    </row>
    <row r="41" spans="1:4" ht="12.75">
      <c r="A41" s="39" t="s">
        <v>15</v>
      </c>
      <c r="B41" s="35">
        <v>80</v>
      </c>
      <c r="C41" s="35">
        <v>70</v>
      </c>
      <c r="D41" s="36">
        <f t="shared" si="1"/>
        <v>87.5</v>
      </c>
    </row>
    <row r="42" spans="1:4" ht="12.75">
      <c r="A42" s="37" t="s">
        <v>16</v>
      </c>
      <c r="B42" s="35">
        <v>20</v>
      </c>
      <c r="C42" s="35">
        <v>30</v>
      </c>
      <c r="D42" s="36">
        <f t="shared" si="1"/>
        <v>150</v>
      </c>
    </row>
    <row r="43" spans="1:4" ht="12.75">
      <c r="A43" s="24" t="s">
        <v>37</v>
      </c>
      <c r="B43" s="25">
        <v>206728</v>
      </c>
      <c r="C43" s="25">
        <v>272764</v>
      </c>
      <c r="D43" s="14">
        <f t="shared" si="1"/>
        <v>131.9434232421346</v>
      </c>
    </row>
    <row r="44" spans="1:4" ht="12.75">
      <c r="A44" s="3"/>
      <c r="B44" s="11"/>
      <c r="C44" s="12"/>
      <c r="D44" s="14"/>
    </row>
    <row r="45" spans="1:4" ht="27" customHeight="1">
      <c r="A45" s="5" t="s">
        <v>13</v>
      </c>
      <c r="B45" s="12">
        <v>30190</v>
      </c>
      <c r="C45" s="12">
        <v>34341</v>
      </c>
      <c r="D45" s="14">
        <f t="shared" si="1"/>
        <v>113.74958595561444</v>
      </c>
    </row>
    <row r="46" spans="1:4" ht="12.75">
      <c r="A46" s="3"/>
      <c r="B46" s="12"/>
      <c r="C46" s="12"/>
      <c r="D46" s="14"/>
    </row>
    <row r="47" spans="1:4" ht="12.75">
      <c r="A47" s="5" t="s">
        <v>9</v>
      </c>
      <c r="B47" s="12"/>
      <c r="C47" s="12"/>
      <c r="D47" s="14"/>
    </row>
    <row r="48" spans="1:4" ht="12.75">
      <c r="A48" s="20" t="s">
        <v>39</v>
      </c>
      <c r="B48" s="12">
        <v>28105</v>
      </c>
      <c r="C48" s="12">
        <v>27721</v>
      </c>
      <c r="D48" s="14">
        <f t="shared" si="1"/>
        <v>98.63369507205124</v>
      </c>
    </row>
    <row r="49" spans="1:4" ht="27" customHeight="1">
      <c r="A49" s="20" t="s">
        <v>21</v>
      </c>
      <c r="B49" s="12">
        <v>28246</v>
      </c>
      <c r="C49" s="12">
        <v>34912</v>
      </c>
      <c r="D49" s="14">
        <f t="shared" si="1"/>
        <v>123.59980174183956</v>
      </c>
    </row>
    <row r="50" spans="1:4" ht="12.75">
      <c r="A50" s="20" t="s">
        <v>8</v>
      </c>
      <c r="B50" s="12">
        <v>34288</v>
      </c>
      <c r="C50" s="12">
        <v>39485</v>
      </c>
      <c r="D50" s="14">
        <f t="shared" si="1"/>
        <v>115.15690620625291</v>
      </c>
    </row>
    <row r="51" spans="1:4" ht="25.5">
      <c r="A51" s="20" t="s">
        <v>22</v>
      </c>
      <c r="B51" s="12">
        <v>26630</v>
      </c>
      <c r="C51" s="12">
        <v>29978</v>
      </c>
      <c r="D51" s="14">
        <f t="shared" si="1"/>
        <v>112.57228689447992</v>
      </c>
    </row>
    <row r="52" spans="1:4" ht="38.25">
      <c r="A52" s="20" t="s">
        <v>20</v>
      </c>
      <c r="B52" s="12"/>
      <c r="C52" s="12"/>
      <c r="D52" s="14"/>
    </row>
    <row r="53" spans="1:4" ht="12.75">
      <c r="A53" s="20" t="s">
        <v>14</v>
      </c>
      <c r="B53" s="12">
        <v>39955</v>
      </c>
      <c r="C53" s="12">
        <v>49746</v>
      </c>
      <c r="D53" s="14">
        <f t="shared" si="1"/>
        <v>124.50506820172696</v>
      </c>
    </row>
    <row r="54" spans="1:4" ht="25.5">
      <c r="A54" s="20" t="s">
        <v>23</v>
      </c>
      <c r="B54" s="12">
        <v>27065</v>
      </c>
      <c r="C54" s="12">
        <v>30183</v>
      </c>
      <c r="D54" s="14">
        <f t="shared" si="1"/>
        <v>111.52041381858488</v>
      </c>
    </row>
    <row r="55" spans="1:4" ht="12.75">
      <c r="A55" s="20" t="s">
        <v>24</v>
      </c>
      <c r="B55" s="12">
        <v>26232</v>
      </c>
      <c r="C55" s="12">
        <v>28134</v>
      </c>
      <c r="D55" s="14">
        <f t="shared" si="1"/>
        <v>107.25068618481244</v>
      </c>
    </row>
    <row r="56" spans="1:4" ht="25.5">
      <c r="A56" s="20" t="s">
        <v>25</v>
      </c>
      <c r="B56" s="12">
        <v>35245</v>
      </c>
      <c r="C56" s="12">
        <v>35647</v>
      </c>
      <c r="D56" s="14">
        <f t="shared" si="1"/>
        <v>101.14058731734998</v>
      </c>
    </row>
    <row r="57" spans="1:4" ht="12.75">
      <c r="A57" s="20" t="s">
        <v>26</v>
      </c>
      <c r="B57" s="12"/>
      <c r="C57" s="12"/>
      <c r="D57" s="14"/>
    </row>
    <row r="58" spans="1:4" ht="12.75">
      <c r="A58" s="20" t="s">
        <v>34</v>
      </c>
      <c r="B58" s="12">
        <v>33047</v>
      </c>
      <c r="C58" s="12">
        <v>36569</v>
      </c>
      <c r="D58" s="14">
        <f t="shared" si="1"/>
        <v>110.65754834024268</v>
      </c>
    </row>
    <row r="59" spans="1:4" ht="25.5">
      <c r="A59" s="20" t="s">
        <v>27</v>
      </c>
      <c r="B59" s="12">
        <v>23073</v>
      </c>
      <c r="C59" s="12">
        <v>26586</v>
      </c>
      <c r="D59" s="14">
        <f t="shared" si="1"/>
        <v>115.2255883500195</v>
      </c>
    </row>
    <row r="60" spans="1:4" ht="25.5">
      <c r="A60" s="20" t="s">
        <v>28</v>
      </c>
      <c r="B60" s="21"/>
      <c r="C60" s="12"/>
      <c r="D60" s="14"/>
    </row>
    <row r="61" spans="1:4" ht="25.5">
      <c r="A61" s="20" t="s">
        <v>29</v>
      </c>
      <c r="B61" s="12">
        <v>18442</v>
      </c>
      <c r="C61" s="12">
        <v>20075</v>
      </c>
      <c r="D61" s="14">
        <f t="shared" si="1"/>
        <v>108.85478798394968</v>
      </c>
    </row>
    <row r="62" spans="1:4" ht="22.5" customHeight="1">
      <c r="A62" s="20" t="s">
        <v>30</v>
      </c>
      <c r="B62" s="12">
        <v>28201</v>
      </c>
      <c r="C62" s="12">
        <v>33931</v>
      </c>
      <c r="D62" s="14">
        <f t="shared" si="1"/>
        <v>120.31842842452396</v>
      </c>
    </row>
    <row r="63" spans="1:4" ht="13.5" customHeight="1">
      <c r="A63" s="20" t="s">
        <v>3</v>
      </c>
      <c r="B63" s="12">
        <v>30160</v>
      </c>
      <c r="C63" s="12">
        <v>33105</v>
      </c>
      <c r="D63" s="14">
        <f t="shared" si="1"/>
        <v>109.76458885941645</v>
      </c>
    </row>
    <row r="64" spans="1:4" ht="26.25" customHeight="1">
      <c r="A64" s="20" t="s">
        <v>31</v>
      </c>
      <c r="B64" s="12">
        <v>28229</v>
      </c>
      <c r="C64" s="12">
        <v>31731</v>
      </c>
      <c r="D64" s="14">
        <f t="shared" si="1"/>
        <v>112.4056820999681</v>
      </c>
    </row>
    <row r="65" spans="1:4" ht="25.5">
      <c r="A65" s="20" t="s">
        <v>32</v>
      </c>
      <c r="B65" s="12">
        <v>25427</v>
      </c>
      <c r="C65" s="12">
        <v>30348</v>
      </c>
      <c r="D65" s="14">
        <f t="shared" si="1"/>
        <v>119.35344319030952</v>
      </c>
    </row>
    <row r="66" spans="1:4" ht="12.75">
      <c r="A66" s="20" t="s">
        <v>33</v>
      </c>
      <c r="B66" s="12">
        <v>17053</v>
      </c>
      <c r="C66" s="12">
        <v>17906</v>
      </c>
      <c r="D66" s="14">
        <f t="shared" si="1"/>
        <v>105.0020524247933</v>
      </c>
    </row>
    <row r="67" spans="1:4" ht="27" customHeight="1">
      <c r="A67" s="5" t="s">
        <v>18</v>
      </c>
      <c r="B67" s="12">
        <v>3983</v>
      </c>
      <c r="C67" s="12">
        <v>3892</v>
      </c>
      <c r="D67" s="14">
        <f t="shared" si="1"/>
        <v>97.71528998242532</v>
      </c>
    </row>
    <row r="68" spans="1:4" ht="12.75">
      <c r="A68" s="3"/>
      <c r="B68" s="12"/>
      <c r="C68" s="12"/>
      <c r="D68" s="14"/>
    </row>
    <row r="69" spans="1:4" ht="12.75">
      <c r="A69" s="5" t="s">
        <v>9</v>
      </c>
      <c r="B69" s="12"/>
      <c r="C69" s="12"/>
      <c r="D69" s="14"/>
    </row>
    <row r="70" spans="1:4" ht="12.75">
      <c r="A70" s="20" t="s">
        <v>38</v>
      </c>
      <c r="B70" s="12">
        <v>64</v>
      </c>
      <c r="C70" s="12">
        <v>63</v>
      </c>
      <c r="D70" s="14">
        <f aca="true" t="shared" si="2" ref="D70:D89">C70/B70*100</f>
        <v>98.4375</v>
      </c>
    </row>
    <row r="71" spans="1:4" ht="25.5">
      <c r="A71" s="20" t="s">
        <v>21</v>
      </c>
      <c r="B71" s="12">
        <v>503</v>
      </c>
      <c r="C71" s="12">
        <v>459</v>
      </c>
      <c r="D71" s="14">
        <f t="shared" si="2"/>
        <v>91.25248508946322</v>
      </c>
    </row>
    <row r="72" spans="1:4" ht="12.75">
      <c r="A72" s="20" t="s">
        <v>8</v>
      </c>
      <c r="B72" s="12">
        <v>1091</v>
      </c>
      <c r="C72" s="12">
        <v>1060</v>
      </c>
      <c r="D72" s="14">
        <f t="shared" si="2"/>
        <v>97.15857011915674</v>
      </c>
    </row>
    <row r="73" spans="1:4" ht="25.5">
      <c r="A73" s="20" t="s">
        <v>22</v>
      </c>
      <c r="B73" s="12">
        <v>112</v>
      </c>
      <c r="C73" s="12">
        <v>107</v>
      </c>
      <c r="D73" s="14">
        <f t="shared" si="2"/>
        <v>95.53571428571429</v>
      </c>
    </row>
    <row r="74" spans="1:4" ht="38.25">
      <c r="A74" s="20" t="s">
        <v>20</v>
      </c>
      <c r="B74" s="21"/>
      <c r="C74" s="12"/>
      <c r="D74" s="14"/>
    </row>
    <row r="75" spans="1:4" ht="12.75">
      <c r="A75" s="20" t="s">
        <v>14</v>
      </c>
      <c r="B75" s="12">
        <v>13</v>
      </c>
      <c r="C75" s="12">
        <v>15</v>
      </c>
      <c r="D75" s="14">
        <f t="shared" si="2"/>
        <v>115.38461538461537</v>
      </c>
    </row>
    <row r="76" spans="1:4" ht="25.5">
      <c r="A76" s="20" t="s">
        <v>23</v>
      </c>
      <c r="B76" s="12">
        <v>239</v>
      </c>
      <c r="C76" s="12">
        <v>250</v>
      </c>
      <c r="D76" s="14">
        <f t="shared" si="2"/>
        <v>104.60251046025104</v>
      </c>
    </row>
    <row r="77" spans="1:4" ht="12.75">
      <c r="A77" s="20" t="s">
        <v>24</v>
      </c>
      <c r="B77" s="12">
        <v>44</v>
      </c>
      <c r="C77" s="12">
        <v>42</v>
      </c>
      <c r="D77" s="14">
        <f t="shared" si="2"/>
        <v>95.45454545454545</v>
      </c>
    </row>
    <row r="78" spans="1:4" ht="25.5">
      <c r="A78" s="20" t="s">
        <v>25</v>
      </c>
      <c r="B78" s="12">
        <v>51</v>
      </c>
      <c r="C78" s="12">
        <v>52</v>
      </c>
      <c r="D78" s="14">
        <f t="shared" si="2"/>
        <v>101.96078431372548</v>
      </c>
    </row>
    <row r="79" spans="1:4" ht="12.75">
      <c r="A79" s="20" t="s">
        <v>26</v>
      </c>
      <c r="B79" s="12"/>
      <c r="C79" s="12"/>
      <c r="D79" s="14"/>
    </row>
    <row r="80" spans="1:4" ht="12.75">
      <c r="A80" s="20" t="s">
        <v>34</v>
      </c>
      <c r="B80" s="12">
        <v>17</v>
      </c>
      <c r="C80" s="12">
        <v>15</v>
      </c>
      <c r="D80" s="14">
        <f t="shared" si="2"/>
        <v>88.23529411764706</v>
      </c>
    </row>
    <row r="81" spans="1:4" ht="25.5">
      <c r="A81" s="20" t="s">
        <v>27</v>
      </c>
      <c r="B81" s="12">
        <v>44</v>
      </c>
      <c r="C81" s="12">
        <v>45</v>
      </c>
      <c r="D81" s="14">
        <f t="shared" si="2"/>
        <v>102.27272727272727</v>
      </c>
    </row>
    <row r="82" spans="1:4" ht="25.5">
      <c r="A82" s="20" t="s">
        <v>28</v>
      </c>
      <c r="B82" s="12"/>
      <c r="C82" s="12"/>
      <c r="D82" s="14"/>
    </row>
    <row r="83" spans="1:4" ht="25.5">
      <c r="A83" s="20" t="s">
        <v>29</v>
      </c>
      <c r="B83" s="12">
        <v>27</v>
      </c>
      <c r="C83" s="12">
        <v>26</v>
      </c>
      <c r="D83" s="14">
        <f t="shared" si="2"/>
        <v>96.29629629629629</v>
      </c>
    </row>
    <row r="84" spans="1:4" ht="24" customHeight="1">
      <c r="A84" s="20" t="s">
        <v>30</v>
      </c>
      <c r="B84" s="12">
        <v>137</v>
      </c>
      <c r="C84" s="12">
        <v>136</v>
      </c>
      <c r="D84" s="14">
        <f t="shared" si="2"/>
        <v>99.27007299270073</v>
      </c>
    </row>
    <row r="85" spans="1:4" ht="12.75">
      <c r="A85" s="20" t="s">
        <v>3</v>
      </c>
      <c r="B85" s="12">
        <v>981</v>
      </c>
      <c r="C85" s="12">
        <v>971</v>
      </c>
      <c r="D85" s="14">
        <f t="shared" si="2"/>
        <v>98.98063200815494</v>
      </c>
    </row>
    <row r="86" spans="1:4" ht="25.5">
      <c r="A86" s="20" t="s">
        <v>31</v>
      </c>
      <c r="B86" s="12">
        <v>587</v>
      </c>
      <c r="C86" s="12">
        <v>578</v>
      </c>
      <c r="D86" s="14">
        <f t="shared" si="2"/>
        <v>98.46678023850085</v>
      </c>
    </row>
    <row r="87" spans="1:4" ht="25.5">
      <c r="A87" s="20" t="s">
        <v>32</v>
      </c>
      <c r="B87" s="12">
        <v>67</v>
      </c>
      <c r="C87" s="12">
        <v>68</v>
      </c>
      <c r="D87" s="14">
        <f t="shared" si="2"/>
        <v>101.49253731343283</v>
      </c>
    </row>
    <row r="88" spans="1:4" ht="12.75">
      <c r="A88" s="20" t="s">
        <v>33</v>
      </c>
      <c r="B88" s="12">
        <v>6</v>
      </c>
      <c r="C88" s="12">
        <v>6</v>
      </c>
      <c r="D88" s="14">
        <f t="shared" si="2"/>
        <v>100</v>
      </c>
    </row>
    <row r="89" spans="1:4" ht="12.75">
      <c r="A89" s="22" t="s">
        <v>40</v>
      </c>
      <c r="B89" s="12">
        <v>721415</v>
      </c>
      <c r="C89" s="12">
        <v>801970</v>
      </c>
      <c r="D89" s="14">
        <f t="shared" si="2"/>
        <v>111.16624966212237</v>
      </c>
    </row>
  </sheetData>
  <sheetProtection/>
  <mergeCells count="4">
    <mergeCell ref="A2:C2"/>
    <mergeCell ref="B3:B4"/>
    <mergeCell ref="C3:C4"/>
    <mergeCell ref="A1:E1"/>
  </mergeCells>
  <printOptions/>
  <pageMargins left="0.7" right="0.7" top="0.75" bottom="0.75" header="0.3" footer="0.3"/>
  <pageSetup horizontalDpi="600" verticalDpi="600" orientation="portrait" paperSize="9" scale="88" r:id="rId1"/>
  <rowBreaks count="1" manualBreakCount="1">
    <brk id="4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2022-08-16T07:45:42Z</cp:lastPrinted>
  <dcterms:created xsi:type="dcterms:W3CDTF">2004-02-24T11:01:00Z</dcterms:created>
  <dcterms:modified xsi:type="dcterms:W3CDTF">2022-09-09T08:40:54Z</dcterms:modified>
  <cp:category/>
  <cp:version/>
  <cp:contentType/>
  <cp:contentStatus/>
</cp:coreProperties>
</file>